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E19"/>
  <c r="D19"/>
  <c r="C19"/>
  <c r="F17"/>
  <c r="G17" s="1"/>
  <c r="F16"/>
  <c r="G16" s="1"/>
  <c r="F15"/>
  <c r="G15" s="1"/>
  <c r="F14"/>
  <c r="G14" s="1"/>
  <c r="F13"/>
  <c r="G13" s="1"/>
  <c r="F12"/>
  <c r="G12" s="1"/>
  <c r="F11"/>
  <c r="G11" s="1"/>
  <c r="E10"/>
  <c r="E8" s="1"/>
  <c r="D10"/>
  <c r="C10"/>
  <c r="C8" s="1"/>
  <c r="D8" l="1"/>
  <c r="F8" s="1"/>
  <c r="G8" s="1"/>
  <c r="F19"/>
  <c r="G19" s="1"/>
  <c r="F10"/>
  <c r="G10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<sst xmlns="http://schemas.openxmlformats.org/spreadsheetml/2006/main" count="31" uniqueCount="31">
  <si>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</si>
  <si>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</si>
  <si>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</si>
  <si>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</si>
  <si>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</si>
  <si>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</si>
  <si>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</si>
  <si>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</si>
  <si>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</si>
  <si>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</si>
  <si>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</si>
  <si>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</si>
  <si>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</si>
  <si>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</si>
  <si>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</si>
  <si>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</si>
  <si>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</si>
  <si>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</si>
  <si>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</si>
  <si>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</si>
  <si>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</si>
  <si>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</si>
  <si>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</si>
  <si>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</si>
  <si>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</si>
  <si>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</si>
  <si>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</si>
  <si>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</si>
  <si>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</si>
  <si>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Balleza</t>
  </si>
  <si>
    <t>Del 01 de enero al 31 de diciembre del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</si>
</sst>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29</xdr:row>
      <xdr:rowOff>0</xdr:rowOff>
    </xdr:from>
    <xdr:to>
      <xdr:col>7</xdr:col>
      <xdr:colOff>38101</xdr:colOff>
      <xdr:row>31</xdr:row>
      <xdr:rowOff>66675</xdr:rowOff>
    </xdr:to>
    <xdr:sp macro="" textlink="">
      <xdr:nvSpPr>
        <xdr:cNvPr id="2" name="1 CuadroTexto"/>
        <xdr:cNvSpPr txBox="1"/>
      </xdr:nvSpPr>
      <xdr:spPr>
        <a:xfrm>
          <a:off x="180976" y="5524500"/>
          <a:ext cx="68008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495300</xdr:colOff>
      <xdr:row>32</xdr:row>
      <xdr:rowOff>142875</xdr:rowOff>
    </xdr:from>
    <xdr:to>
      <xdr:col>6</xdr:col>
      <xdr:colOff>381000</xdr:colOff>
      <xdr:row>36</xdr:row>
      <xdr:rowOff>128587</xdr:rowOff>
    </xdr:to>
    <xdr:sp macro="" textlink="">
      <xdr:nvSpPr>
        <xdr:cNvPr id="3" name="2 CuadroTexto"/>
        <xdr:cNvSpPr txBox="1"/>
      </xdr:nvSpPr>
      <xdr:spPr>
        <a:xfrm>
          <a:off x="676275" y="6134100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A"/>
  <dimension ref="A1:G303"/>
  <sheetViews>
    <sheetView tabSelected="1" topLeftCell="A26" workbookViewId="0">
      <selection activeCell="E46" sqref="E46"/>
    </sheetView>
  </sheetViews>
  <sheetFormatPr baseColWidth="10" defaultColWidth="11.5703125" defaultRowHeight="12"/>
  <cols>
    <col min="1" max="1" width="2.7109375" style="13" customWidth="1"/>
    <col min="2" max="2" width="41.28515625" style="13" customWidth="1"/>
    <col min="3" max="5" width="11.7109375" style="13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/>
    <row r="2" spans="2:7">
      <c r="B2" s="20" t="s">
        <v>29</v>
      </c>
      <c r="C2" s="21"/>
      <c r="D2" s="21"/>
      <c r="E2" s="21"/>
      <c r="F2" s="21"/>
      <c r="G2" s="22"/>
    </row>
    <row r="3" spans="2:7">
      <c r="B3" s="23" t="s">
        <v>0</v>
      </c>
      <c r="C3" s="24"/>
      <c r="D3" s="24"/>
      <c r="E3" s="24"/>
      <c r="F3" s="24"/>
      <c r="G3" s="25"/>
    </row>
    <row r="4" spans="2:7" ht="12.75" thickBot="1">
      <c r="B4" s="26" t="s">
        <v>30</v>
      </c>
      <c r="C4" s="27"/>
      <c r="D4" s="27"/>
      <c r="E4" s="27"/>
      <c r="F4" s="27"/>
      <c r="G4" s="28"/>
    </row>
    <row r="5" spans="2:7" ht="24">
      <c r="B5" s="29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>
      <c r="B7" s="14"/>
      <c r="C7" s="6"/>
      <c r="D7" s="6"/>
      <c r="E7" s="6"/>
      <c r="F7" s="6"/>
      <c r="G7" s="6"/>
    </row>
    <row r="8" spans="2:7" ht="16.5" customHeight="1">
      <c r="B8" s="1" t="s">
        <v>4</v>
      </c>
      <c r="C8" s="7">
        <f>SUM(C10,C19)</f>
        <v>565475</v>
      </c>
      <c r="D8" s="7">
        <f>SUM(D10,D19)</f>
        <v>1741298</v>
      </c>
      <c r="E8" s="7">
        <f>SUM(E10,E19)</f>
        <v>1583525</v>
      </c>
      <c r="F8" s="7">
        <f>C8+D8-E8</f>
        <v>723248</v>
      </c>
      <c r="G8" s="7">
        <f>F8-C8</f>
        <v>157773</v>
      </c>
    </row>
    <row r="9" spans="2:7" ht="15" customHeight="1">
      <c r="B9" s="14"/>
      <c r="C9" s="15"/>
      <c r="D9" s="15"/>
      <c r="E9" s="15"/>
      <c r="F9" s="15"/>
      <c r="G9" s="15"/>
    </row>
    <row r="10" spans="2:7">
      <c r="B10" s="2" t="s">
        <v>5</v>
      </c>
      <c r="C10" s="7">
        <f>SUM(C11:C17)</f>
        <v>565375</v>
      </c>
      <c r="D10" s="7">
        <f>SUM(D11:D17)</f>
        <v>1741298</v>
      </c>
      <c r="E10" s="7">
        <f>SUM(E11:E17)</f>
        <v>1583525</v>
      </c>
      <c r="F10" s="7">
        <f t="shared" ref="F10:F17" si="0">C10+D10-E10</f>
        <v>723148</v>
      </c>
      <c r="G10" s="7">
        <f t="shared" ref="G10:G17" si="1">F10-C10</f>
        <v>157773</v>
      </c>
    </row>
    <row r="11" spans="2:7">
      <c r="B11" s="3" t="s">
        <v>6</v>
      </c>
      <c r="C11" s="8">
        <v>61688</v>
      </c>
      <c r="D11" s="8">
        <v>1547830</v>
      </c>
      <c r="E11" s="8">
        <v>1583525</v>
      </c>
      <c r="F11" s="12">
        <f t="shared" si="0"/>
        <v>25993</v>
      </c>
      <c r="G11" s="12">
        <f t="shared" si="1"/>
        <v>-35695</v>
      </c>
    </row>
    <row r="12" spans="2:7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>
      <c r="B13" s="3" t="s">
        <v>8</v>
      </c>
      <c r="C13" s="8">
        <v>503687</v>
      </c>
      <c r="D13" s="8">
        <v>89021</v>
      </c>
      <c r="E13" s="8">
        <v>0</v>
      </c>
      <c r="F13" s="12">
        <f t="shared" si="0"/>
        <v>592708</v>
      </c>
      <c r="G13" s="12">
        <f t="shared" si="1"/>
        <v>89021</v>
      </c>
    </row>
    <row r="14" spans="2:7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>
      <c r="B17" s="3" t="s">
        <v>12</v>
      </c>
      <c r="C17" s="8">
        <v>0</v>
      </c>
      <c r="D17" s="8">
        <v>104447</v>
      </c>
      <c r="E17" s="8">
        <v>0</v>
      </c>
      <c r="F17" s="12">
        <f t="shared" si="0"/>
        <v>104447</v>
      </c>
      <c r="G17" s="12">
        <f t="shared" si="1"/>
        <v>104447</v>
      </c>
    </row>
    <row r="18" spans="1:7">
      <c r="B18" s="2"/>
      <c r="C18" s="9"/>
      <c r="D18" s="9"/>
      <c r="E18" s="9"/>
      <c r="F18" s="9"/>
      <c r="G18" s="9"/>
    </row>
    <row r="19" spans="1:7">
      <c r="B19" s="2" t="s">
        <v>13</v>
      </c>
      <c r="C19" s="7">
        <f>SUM(C20:C28)</f>
        <v>100</v>
      </c>
      <c r="D19" s="7">
        <f>SUM(D20:D28)</f>
        <v>0</v>
      </c>
      <c r="E19" s="7">
        <f>SUM(E20:E28)</f>
        <v>0</v>
      </c>
      <c r="F19" s="7">
        <f t="shared" ref="F19:F28" si="2">C19+D19-E19</f>
        <v>100</v>
      </c>
      <c r="G19" s="7">
        <f t="shared" ref="G19:G28" si="3">F19-C19</f>
        <v>0</v>
      </c>
    </row>
    <row r="20" spans="1:7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>
      <c r="B24" s="3" t="s">
        <v>19</v>
      </c>
      <c r="C24" s="8">
        <v>100</v>
      </c>
      <c r="D24" s="8">
        <v>0</v>
      </c>
      <c r="E24" s="8">
        <v>0</v>
      </c>
      <c r="F24" s="12">
        <f t="shared" si="2"/>
        <v>100</v>
      </c>
      <c r="G24" s="12">
        <f t="shared" si="3"/>
        <v>0</v>
      </c>
    </row>
    <row r="25" spans="1:7" ht="24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>
      <c r="B29" s="4"/>
      <c r="C29" s="10"/>
      <c r="D29" s="10"/>
      <c r="E29" s="10"/>
      <c r="F29" s="10"/>
      <c r="G29" s="10"/>
    </row>
    <row r="30" spans="1:7">
      <c r="B30" s="17"/>
      <c r="C30" s="17"/>
      <c r="D30" s="17"/>
      <c r="E30" s="17"/>
      <c r="F30" s="17"/>
      <c r="G30" s="17"/>
    </row>
    <row r="31" spans="1:7" s="19" customFormat="1" ht="12.75">
      <c r="B31" s="18"/>
    </row>
    <row r="32" spans="1:7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  <row r="120" s="19" customFormat="1"/>
    <row r="121" s="19" customFormat="1"/>
    <row r="122" s="19" customFormat="1"/>
    <row r="123" s="19" customFormat="1"/>
    <row r="124" s="19" customFormat="1"/>
    <row r="125" s="19" customFormat="1"/>
    <row r="126" s="19" customFormat="1"/>
    <row r="127" s="19" customFormat="1"/>
    <row r="128" s="19" customFormat="1"/>
    <row r="129" s="19" customFormat="1"/>
    <row r="130" s="19" customFormat="1"/>
    <row r="131" s="19" customFormat="1"/>
    <row r="132" s="19" customFormat="1"/>
    <row r="133" s="19" customFormat="1"/>
    <row r="134" s="19" customFormat="1"/>
    <row r="135" s="19" customFormat="1"/>
    <row r="136" s="19" customFormat="1"/>
    <row r="137" s="19" customFormat="1"/>
    <row r="138" s="19" customFormat="1"/>
    <row r="139" s="19" customFormat="1"/>
    <row r="140" s="19" customFormat="1"/>
    <row r="141" s="19" customFormat="1"/>
    <row r="142" s="19" customFormat="1"/>
    <row r="143" s="19" customFormat="1"/>
    <row r="144" s="19" customFormat="1"/>
    <row r="145" s="19" customFormat="1"/>
    <row r="146" s="19" customFormat="1"/>
    <row r="147" s="19" customFormat="1"/>
    <row r="148" s="19" customFormat="1"/>
    <row r="149" s="19" customFormat="1"/>
    <row r="150" s="19" customFormat="1"/>
    <row r="151" s="19" customFormat="1"/>
    <row r="152" s="19" customFormat="1"/>
    <row r="153" s="19" customFormat="1"/>
    <row r="154" s="19" customFormat="1"/>
    <row r="155" s="19" customFormat="1"/>
    <row r="156" s="19" customFormat="1"/>
    <row r="157" s="19" customFormat="1"/>
    <row r="158" s="19" customFormat="1"/>
    <row r="159" s="19" customFormat="1"/>
    <row r="160" s="19" customFormat="1"/>
    <row r="161" s="19" customFormat="1"/>
    <row r="162" s="19" customFormat="1"/>
    <row r="163" s="19" customFormat="1"/>
    <row r="164" s="19" customFormat="1"/>
    <row r="165" s="19" customFormat="1"/>
    <row r="166" s="19" customFormat="1"/>
    <row r="167" s="19" customFormat="1"/>
    <row r="168" s="19" customFormat="1"/>
    <row r="169" s="19" customFormat="1"/>
    <row r="170" s="19" customFormat="1"/>
    <row r="171" s="19" customFormat="1"/>
    <row r="172" s="19" customFormat="1"/>
    <row r="173" s="19" customFormat="1"/>
    <row r="174" s="19" customFormat="1"/>
    <row r="175" s="19" customFormat="1"/>
    <row r="176" s="19" customFormat="1"/>
    <row r="177" s="19" customFormat="1"/>
    <row r="178" s="19" customFormat="1"/>
    <row r="179" s="19" customFormat="1"/>
    <row r="180" s="19" customFormat="1"/>
    <row r="181" s="19" customFormat="1"/>
    <row r="182" s="19" customFormat="1"/>
    <row r="183" s="19" customFormat="1"/>
    <row r="184" s="19" customFormat="1"/>
    <row r="185" s="19" customFormat="1"/>
    <row r="186" s="19" customFormat="1"/>
    <row r="187" s="19" customFormat="1"/>
    <row r="188" s="19" customFormat="1"/>
    <row r="189" s="19" customFormat="1"/>
    <row r="190" s="19" customFormat="1"/>
    <row r="191" s="19" customFormat="1"/>
    <row r="192" s="19" customFormat="1"/>
    <row r="193" s="19" customFormat="1"/>
    <row r="194" s="19" customFormat="1"/>
    <row r="195" s="19" customFormat="1"/>
    <row r="196" s="19" customFormat="1"/>
    <row r="197" s="19" customFormat="1"/>
    <row r="198" s="19" customFormat="1"/>
    <row r="199" s="19" customFormat="1"/>
    <row r="200" s="19" customFormat="1"/>
    <row r="201" s="19" customFormat="1"/>
    <row r="202" s="19" customFormat="1"/>
    <row r="203" s="19" customFormat="1"/>
    <row r="204" s="19" customFormat="1"/>
    <row r="205" s="19" customFormat="1"/>
    <row r="206" s="19" customFormat="1"/>
    <row r="207" s="19" customFormat="1"/>
    <row r="208" s="19" customFormat="1"/>
    <row r="209" s="19" customFormat="1"/>
    <row r="210" s="19" customFormat="1"/>
    <row r="211" s="19" customFormat="1"/>
    <row r="212" s="19" customFormat="1"/>
    <row r="213" s="19" customFormat="1"/>
    <row r="214" s="19" customFormat="1"/>
    <row r="215" s="19" customFormat="1"/>
    <row r="216" s="19" customFormat="1"/>
    <row r="217" s="19" customFormat="1"/>
    <row r="218" s="19" customFormat="1"/>
    <row r="219" s="19" customFormat="1"/>
    <row r="220" s="19" customFormat="1"/>
    <row r="221" s="19" customFormat="1"/>
    <row r="222" s="19" customFormat="1"/>
    <row r="223" s="19" customFormat="1"/>
    <row r="224" s="19" customFormat="1"/>
    <row r="225" s="19" customFormat="1"/>
    <row r="226" s="19" customFormat="1"/>
    <row r="227" s="19" customFormat="1"/>
    <row r="228" s="19" customFormat="1"/>
    <row r="229" s="19" customFormat="1"/>
    <row r="230" s="19" customFormat="1"/>
    <row r="231" s="19" customFormat="1"/>
    <row r="232" s="19" customFormat="1"/>
    <row r="233" s="19" customFormat="1"/>
    <row r="234" s="19" customFormat="1"/>
    <row r="235" s="19" customFormat="1"/>
    <row r="236" s="19" customFormat="1"/>
    <row r="237" s="19" customFormat="1"/>
    <row r="238" s="19" customFormat="1"/>
    <row r="239" s="19" customFormat="1"/>
    <row r="240" s="19" customFormat="1"/>
    <row r="241" s="19" customFormat="1"/>
    <row r="242" s="19" customFormat="1"/>
    <row r="243" s="19" customFormat="1"/>
    <row r="244" s="19" customFormat="1"/>
    <row r="245" s="19" customFormat="1"/>
    <row r="246" s="19" customFormat="1"/>
    <row r="247" s="19" customFormat="1"/>
    <row r="248" s="19" customFormat="1"/>
    <row r="249" s="19" customFormat="1"/>
    <row r="250" s="19" customFormat="1"/>
    <row r="251" s="19" customFormat="1"/>
    <row r="252" s="19" customFormat="1"/>
    <row r="253" s="19" customFormat="1"/>
    <row r="254" s="19" customFormat="1"/>
    <row r="255" s="19" customFormat="1"/>
    <row r="256" s="19" customFormat="1"/>
    <row r="257" s="19" customFormat="1"/>
    <row r="258" s="19" customFormat="1"/>
    <row r="259" s="19" customFormat="1"/>
    <row r="260" s="19" customFormat="1"/>
    <row r="261" s="19" customFormat="1"/>
    <row r="262" s="19" customFormat="1"/>
    <row r="263" s="19" customFormat="1"/>
    <row r="264" s="19" customFormat="1"/>
    <row r="265" s="19" customFormat="1"/>
    <row r="266" s="19" customFormat="1"/>
    <row r="267" s="19" customFormat="1"/>
    <row r="268" s="19" customFormat="1"/>
    <row r="269" s="19" customFormat="1"/>
    <row r="270" s="19" customFormat="1"/>
    <row r="271" s="19" customFormat="1"/>
    <row r="272" s="19" customFormat="1"/>
    <row r="273" s="19" customFormat="1"/>
    <row r="274" s="19" customFormat="1"/>
    <row r="275" s="19" customFormat="1"/>
    <row r="276" s="19" customFormat="1"/>
    <row r="277" s="19" customFormat="1"/>
    <row r="278" s="19" customFormat="1"/>
    <row r="279" s="19" customFormat="1"/>
    <row r="280" s="19" customFormat="1"/>
    <row r="281" s="19" customFormat="1"/>
    <row r="282" s="19" customFormat="1"/>
    <row r="283" s="19" customFormat="1"/>
    <row r="284" s="19" customFormat="1"/>
    <row r="285" s="19" customFormat="1"/>
    <row r="286" s="19" customFormat="1"/>
    <row r="287" s="19" customFormat="1"/>
    <row r="288" s="19" customFormat="1"/>
    <row r="289" s="19" customFormat="1"/>
    <row r="290" s="19" customFormat="1"/>
    <row r="291" s="19" customFormat="1"/>
    <row r="292" s="19" customFormat="1"/>
    <row r="293" s="19" customFormat="1"/>
    <row r="294" s="19" customFormat="1"/>
    <row r="295" s="19" customFormat="1"/>
    <row r="296" s="19" customFormat="1"/>
    <row r="297" s="19" customFormat="1"/>
    <row r="298" s="19" customFormat="1"/>
    <row r="299" s="19" customFormat="1"/>
    <row r="300" s="19" customFormat="1"/>
    <row r="301" s="19" customFormat="1"/>
    <row r="302" s="19" customFormat="1"/>
    <row r="303" s="19" customFormat="1"/>
  </sheetData>
  <sheetProtection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2023-02-03T02:50:32Z</cp:lastPrinted>
  <dcterms:created xsi:type="dcterms:W3CDTF">2019-12-03T19:14:48Z</dcterms:created>
  <dcterms:modified xsi:type="dcterms:W3CDTF">2023-02-03T02:51:40Z</dcterms:modified>
</cp:coreProperties>
</file>